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hiv_doci\Решения 2019 года\Решения предстоящего Совет\отчет об исп. бюджета за 2018 г\"/>
    </mc:Choice>
  </mc:AlternateContent>
  <xr:revisionPtr revIDLastSave="0" documentId="13_ncr:1_{0A2BBC2A-317B-4BFC-B574-E613335E35C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Бюджет" sheetId="1" r:id="rId1"/>
  </sheets>
  <definedNames>
    <definedName name="APPT" localSheetId="0">Бюджет!$B$18</definedName>
    <definedName name="FIO" localSheetId="0">Бюджет!#REF!</definedName>
    <definedName name="LAST_CELL" localSheetId="0">Бюджет!$I$47</definedName>
    <definedName name="SIGN" localSheetId="0">Бюджет!$B$18:$G$19</definedName>
  </definedNames>
  <calcPr calcId="181029"/>
</workbook>
</file>

<file path=xl/calcChain.xml><?xml version="1.0" encoding="utf-8"?>
<calcChain xmlns="http://schemas.openxmlformats.org/spreadsheetml/2006/main">
  <c r="E44" i="1" l="1"/>
  <c r="D44" i="1"/>
  <c r="E42" i="1"/>
  <c r="D42" i="1"/>
  <c r="E37" i="1"/>
  <c r="D37" i="1"/>
  <c r="E35" i="1"/>
  <c r="D35" i="1"/>
  <c r="E29" i="1"/>
  <c r="D29" i="1"/>
  <c r="E24" i="1"/>
  <c r="D24" i="1"/>
  <c r="E19" i="1"/>
  <c r="D19" i="1"/>
  <c r="E11" i="1"/>
  <c r="D11" i="1"/>
  <c r="D46" i="1" l="1"/>
  <c r="E46" i="1"/>
</calcChain>
</file>

<file path=xl/sharedStrings.xml><?xml version="1.0" encoding="utf-8"?>
<sst xmlns="http://schemas.openxmlformats.org/spreadsheetml/2006/main" count="106" uniqueCount="57">
  <si>
    <t>Раздел</t>
  </si>
  <si>
    <t>Подраздел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</si>
  <si>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</si>
  <si>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</si>
  <si>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</si>
  <si>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</si>
  <si>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</si>
  <si>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</si>
  <si>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</si>
  <si>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05</t>
  </si>
  <si>
    <t>Судебная система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</si>
  <si>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</si>
  <si>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</si>
  <si>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</si>
  <si>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Резервные фонды</t>
  </si>
  <si>
    <t>13</t>
  </si>
  <si>
    <t>Другие общегосударственные вопросы</t>
  </si>
  <si>
    <t>Сельское хозяйство и рыболовство</t>
  </si>
  <si>
    <t>08</t>
  </si>
  <si>
    <t>Транспорт</t>
  </si>
  <si>
    <t>09</t>
  </si>
  <si>
    <t>Дорожное хозяйство (дорожные фонды)</t>
  </si>
  <si>
    <t>12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</si>
  <si>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</si>
  <si>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</si>
  <si>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</si>
  <si>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</si>
  <si>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</si>
  <si>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</si>
  <si>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</si>
  <si>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</si>
  <si>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</si>
  <si>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</si>
  <si>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</si>
  <si>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</si>
  <si>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10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</si>
  <si>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</si>
  <si>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</si>
  <si>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</si>
  <si>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</si>
  <si>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</si>
  <si>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Периодическая печать и издательства</t>
  </si>
  <si>
    <t xml:space="preserve">Наименование </t>
  </si>
  <si>
    <t>Уточненные назначения</t>
  </si>
  <si>
    <t>Исполнение</t>
  </si>
  <si>
    <t>ОБЩЕГОСУДАРСТВЕННЫЕ ВОПРОСЫ</t>
  </si>
  <si>
    <t>НАЦИОНАЛЬНАЯ ЭКОНОМИКА</t>
  </si>
  <si>
    <t>ЖИЛИЩНО - 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</si>
  <si>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</si>
  <si>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</si>
  <si>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</si>
  <si>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</si>
  <si>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</si>
  <si>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ВСЕГО РАСХОДОВ</t>
  </si>
  <si>
    <t>тыс. руб.</t>
  </si>
  <si>
    <t xml:space="preserve">Исполнение бюджета МО "Зеленоградский городской округ"  за 2018 год  по разделам и подразделам  классификации расходов </t>
  </si>
  <si>
    <r>
      <rPr>
        <b/>
        <sz val="10"/>
        <rFont val="Times New Roman"/>
        <family val="1"/>
        <charset val="204"/>
      </rPr>
      <t xml:space="preserve">Приложение №5       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окружного Совета депутатов                                                                                                                                                                                                                                                                                   муниципального образования "Зеленоградский городской округ"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 утверждении отчета об исполнении бюджета муниципального образования "Зеленоградский городской округ" за 2018 год"
от 17 апреля 2019 года №295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</si>
</sst>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Alignment="1"/>
    <xf numFmtId="0" fontId="0" fillId="0" borderId="0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0" fontId="6" fillId="0" borderId="0" xfId="0" applyFont="1" applyAlignment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4" fontId="3" fillId="0" borderId="1" xfId="0" applyNumberFormat="1" applyFont="1" applyBorder="1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4" fillId="0" borderId="0" xfId="0" applyFont="1" applyBorder="1" applyAlignment="1" applyProtection="1">
      <alignment horizontal="right" wrapText="1"/>
    </xf>
    <xf numFmtId="0" fontId="4" fillId="0" borderId="0" xfId="0" applyFont="1" applyAlignment="1">
      <alignment horizontal="right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46"/>
  <sheetViews>
    <sheetView showGridLines="0" tabSelected="1" workbookViewId="0">
      <selection activeCell="B1" sqref="B1:E2"/>
    </sheetView>
  </sheetViews>
  <sheetFormatPr defaultRowHeight="12.75" customHeight="1" outlineLevelRow="1" x14ac:dyDescent="0.2"/>
  <cols>
    <col min="1" max="1" width="39.140625" customWidth="1"/>
    <col min="2" max="2" width="8.7109375" customWidth="1"/>
    <col min="3" max="3" width="11.42578125" customWidth="1"/>
    <col min="4" max="4" width="17.5703125" customWidth="1"/>
    <col min="5" max="5" width="20.42578125" customWidth="1"/>
    <col min="6" max="6" width="13.140625" customWidth="1"/>
    <col min="7" max="9" width="9.140625" customWidth="1"/>
  </cols>
  <sheetData>
    <row r="1" spans="1:9" ht="6.75" customHeight="1" x14ac:dyDescent="0.2">
      <c r="A1" s="6"/>
      <c r="B1" s="21" t="s">
        <v>56</v>
      </c>
      <c r="C1" s="22"/>
      <c r="D1" s="22"/>
      <c r="E1" s="22"/>
      <c r="F1" s="1"/>
      <c r="G1" s="1"/>
      <c r="H1" s="1"/>
      <c r="I1" s="1"/>
    </row>
    <row r="2" spans="1:9" ht="80.25" customHeight="1" x14ac:dyDescent="0.2">
      <c r="A2" s="1"/>
      <c r="B2" s="22"/>
      <c r="C2" s="22"/>
      <c r="D2" s="22"/>
      <c r="E2" s="22"/>
      <c r="F2" s="1"/>
      <c r="G2" s="1"/>
      <c r="H2" s="1"/>
      <c r="I2" s="1"/>
    </row>
    <row r="3" spans="1:9" ht="6" customHeight="1" x14ac:dyDescent="0.2">
      <c r="A3" s="3"/>
      <c r="B3" s="2"/>
      <c r="C3" s="3"/>
      <c r="D3" s="3"/>
      <c r="E3" s="3"/>
      <c r="F3" s="3"/>
      <c r="G3" s="3"/>
      <c r="H3" s="3"/>
      <c r="I3" s="3"/>
    </row>
    <row r="4" spans="1:9" ht="14.25" x14ac:dyDescent="0.2">
      <c r="A4" s="23" t="s">
        <v>55</v>
      </c>
      <c r="B4" s="24"/>
      <c r="C4" s="24"/>
      <c r="D4" s="24"/>
      <c r="E4" s="24"/>
      <c r="F4" s="4"/>
      <c r="G4" s="4"/>
      <c r="H4" s="3"/>
      <c r="I4" s="3"/>
    </row>
    <row r="5" spans="1:9" x14ac:dyDescent="0.2">
      <c r="A5" s="24"/>
      <c r="B5" s="24"/>
      <c r="C5" s="24"/>
      <c r="D5" s="24"/>
      <c r="E5" s="24"/>
      <c r="F5" s="1"/>
      <c r="G5" s="1"/>
      <c r="H5" s="1"/>
      <c r="I5" s="1"/>
    </row>
    <row r="6" spans="1:9" x14ac:dyDescent="0.2">
      <c r="A6" s="24"/>
      <c r="B6" s="24"/>
      <c r="C6" s="24"/>
      <c r="D6" s="24"/>
      <c r="E6" s="24"/>
      <c r="F6" s="7"/>
      <c r="G6" s="7"/>
      <c r="H6" s="5"/>
      <c r="I6" s="5"/>
    </row>
    <row r="7" spans="1:9" ht="12" customHeight="1" x14ac:dyDescent="0.25">
      <c r="A7" s="8"/>
      <c r="B7" s="9"/>
      <c r="C7" s="9"/>
      <c r="D7" s="9"/>
      <c r="E7" s="9"/>
      <c r="F7" s="6"/>
      <c r="G7" s="6"/>
    </row>
    <row r="8" spans="1:9" ht="15" hidden="1" x14ac:dyDescent="0.25">
      <c r="A8" s="9"/>
      <c r="B8" s="8"/>
      <c r="C8" s="8"/>
      <c r="D8" s="8"/>
      <c r="E8" s="8"/>
      <c r="F8" s="7"/>
      <c r="G8" s="6"/>
    </row>
    <row r="9" spans="1:9" ht="15" x14ac:dyDescent="0.25">
      <c r="A9" s="10"/>
      <c r="B9" s="10"/>
      <c r="C9" s="10"/>
      <c r="D9" s="10"/>
      <c r="E9" s="11" t="s">
        <v>54</v>
      </c>
      <c r="F9" s="1"/>
      <c r="G9" s="1"/>
      <c r="H9" s="1"/>
      <c r="I9" s="1"/>
    </row>
    <row r="10" spans="1:9" ht="28.5" x14ac:dyDescent="0.2">
      <c r="A10" s="12" t="s">
        <v>42</v>
      </c>
      <c r="B10" s="12" t="s">
        <v>0</v>
      </c>
      <c r="C10" s="12" t="s">
        <v>1</v>
      </c>
      <c r="D10" s="12" t="s">
        <v>43</v>
      </c>
      <c r="E10" s="12" t="s">
        <v>44</v>
      </c>
    </row>
    <row r="11" spans="1:9" ht="28.5" x14ac:dyDescent="0.2">
      <c r="A11" s="13" t="s">
        <v>45</v>
      </c>
      <c r="B11" s="13" t="s">
        <v>2</v>
      </c>
      <c r="C11" s="13"/>
      <c r="D11" s="14">
        <f>SUM(D12:D18)</f>
        <v>147583.54999999999</v>
      </c>
      <c r="E11" s="14">
        <f>SUM(E12:E18)</f>
        <v>134359</v>
      </c>
    </row>
    <row r="12" spans="1:9" ht="60" outlineLevel="1" x14ac:dyDescent="0.2">
      <c r="A12" s="15" t="s">
        <v>4</v>
      </c>
      <c r="B12" s="15" t="s">
        <v>2</v>
      </c>
      <c r="C12" s="15" t="s">
        <v>3</v>
      </c>
      <c r="D12" s="16">
        <v>1640</v>
      </c>
      <c r="E12" s="16">
        <v>1639.1</v>
      </c>
    </row>
    <row r="13" spans="1:9" ht="75" outlineLevel="1" x14ac:dyDescent="0.2">
      <c r="A13" s="15" t="s">
        <v>6</v>
      </c>
      <c r="B13" s="15" t="s">
        <v>2</v>
      </c>
      <c r="C13" s="15" t="s">
        <v>5</v>
      </c>
      <c r="D13" s="16">
        <v>9367.1</v>
      </c>
      <c r="E13" s="16">
        <v>9321.99</v>
      </c>
    </row>
    <row r="14" spans="1:9" ht="90" outlineLevel="1" x14ac:dyDescent="0.2">
      <c r="A14" s="15" t="s">
        <v>8</v>
      </c>
      <c r="B14" s="15" t="s">
        <v>2</v>
      </c>
      <c r="C14" s="15" t="s">
        <v>7</v>
      </c>
      <c r="D14" s="16">
        <v>61730.43</v>
      </c>
      <c r="E14" s="16">
        <v>58079.12</v>
      </c>
    </row>
    <row r="15" spans="1:9" ht="15" outlineLevel="1" x14ac:dyDescent="0.2">
      <c r="A15" s="15" t="s">
        <v>10</v>
      </c>
      <c r="B15" s="15" t="s">
        <v>2</v>
      </c>
      <c r="C15" s="15" t="s">
        <v>9</v>
      </c>
      <c r="D15" s="16">
        <v>181.9</v>
      </c>
      <c r="E15" s="16">
        <v>181.9</v>
      </c>
    </row>
    <row r="16" spans="1:9" ht="60" outlineLevel="1" x14ac:dyDescent="0.2">
      <c r="A16" s="15" t="s">
        <v>12</v>
      </c>
      <c r="B16" s="15" t="s">
        <v>2</v>
      </c>
      <c r="C16" s="15" t="s">
        <v>11</v>
      </c>
      <c r="D16" s="16">
        <v>10339</v>
      </c>
      <c r="E16" s="16">
        <v>10041.44</v>
      </c>
    </row>
    <row r="17" spans="1:5" ht="15" outlineLevel="1" x14ac:dyDescent="0.2">
      <c r="A17" s="15" t="s">
        <v>14</v>
      </c>
      <c r="B17" s="15" t="s">
        <v>2</v>
      </c>
      <c r="C17" s="15" t="s">
        <v>13</v>
      </c>
      <c r="D17" s="16">
        <v>556.58000000000004</v>
      </c>
      <c r="E17" s="16">
        <v>0</v>
      </c>
    </row>
    <row r="18" spans="1:5" ht="15" outlineLevel="1" x14ac:dyDescent="0.2">
      <c r="A18" s="15" t="s">
        <v>16</v>
      </c>
      <c r="B18" s="15" t="s">
        <v>2</v>
      </c>
      <c r="C18" s="15" t="s">
        <v>15</v>
      </c>
      <c r="D18" s="16">
        <v>63768.54</v>
      </c>
      <c r="E18" s="16">
        <v>55095.45</v>
      </c>
    </row>
    <row r="19" spans="1:5" ht="14.25" x14ac:dyDescent="0.2">
      <c r="A19" s="13" t="s">
        <v>46</v>
      </c>
      <c r="B19" s="13" t="s">
        <v>7</v>
      </c>
      <c r="C19" s="13"/>
      <c r="D19" s="14">
        <f>SUM(D20:D23)</f>
        <v>221295.81999999998</v>
      </c>
      <c r="E19" s="14">
        <f>SUM(E20:E23)</f>
        <v>217971.70999999996</v>
      </c>
    </row>
    <row r="20" spans="1:5" ht="15" outlineLevel="1" x14ac:dyDescent="0.2">
      <c r="A20" s="15" t="s">
        <v>17</v>
      </c>
      <c r="B20" s="15" t="s">
        <v>7</v>
      </c>
      <c r="C20" s="15" t="s">
        <v>9</v>
      </c>
      <c r="D20" s="16">
        <v>171180.61</v>
      </c>
      <c r="E20" s="16">
        <v>170254.18</v>
      </c>
    </row>
    <row r="21" spans="1:5" ht="15" outlineLevel="1" x14ac:dyDescent="0.2">
      <c r="A21" s="15" t="s">
        <v>19</v>
      </c>
      <c r="B21" s="15" t="s">
        <v>7</v>
      </c>
      <c r="C21" s="15" t="s">
        <v>18</v>
      </c>
      <c r="D21" s="16">
        <v>1050</v>
      </c>
      <c r="E21" s="16">
        <v>1050</v>
      </c>
    </row>
    <row r="22" spans="1:5" ht="15" outlineLevel="1" x14ac:dyDescent="0.2">
      <c r="A22" s="15" t="s">
        <v>21</v>
      </c>
      <c r="B22" s="15" t="s">
        <v>7</v>
      </c>
      <c r="C22" s="15" t="s">
        <v>20</v>
      </c>
      <c r="D22" s="16">
        <v>40352.620000000003</v>
      </c>
      <c r="E22" s="16">
        <v>37965.919999999998</v>
      </c>
    </row>
    <row r="23" spans="1:5" ht="30" outlineLevel="1" x14ac:dyDescent="0.2">
      <c r="A23" s="15" t="s">
        <v>23</v>
      </c>
      <c r="B23" s="15" t="s">
        <v>7</v>
      </c>
      <c r="C23" s="15" t="s">
        <v>22</v>
      </c>
      <c r="D23" s="16">
        <v>8712.59</v>
      </c>
      <c r="E23" s="16">
        <v>8701.61</v>
      </c>
    </row>
    <row r="24" spans="1:5" ht="28.5" x14ac:dyDescent="0.2">
      <c r="A24" s="13" t="s">
        <v>47</v>
      </c>
      <c r="B24" s="13" t="s">
        <v>9</v>
      </c>
      <c r="C24" s="13"/>
      <c r="D24" s="14">
        <f>SUM(D25:D28)</f>
        <v>220009.90000000002</v>
      </c>
      <c r="E24" s="14">
        <f>SUM(E25:E28)</f>
        <v>175852.97</v>
      </c>
    </row>
    <row r="25" spans="1:5" ht="15" outlineLevel="1" x14ac:dyDescent="0.2">
      <c r="A25" s="15" t="s">
        <v>24</v>
      </c>
      <c r="B25" s="15" t="s">
        <v>9</v>
      </c>
      <c r="C25" s="15" t="s">
        <v>2</v>
      </c>
      <c r="D25" s="16">
        <v>5968.94</v>
      </c>
      <c r="E25" s="16">
        <v>3130.59</v>
      </c>
    </row>
    <row r="26" spans="1:5" ht="15" outlineLevel="1" x14ac:dyDescent="0.2">
      <c r="A26" s="15" t="s">
        <v>25</v>
      </c>
      <c r="B26" s="15" t="s">
        <v>9</v>
      </c>
      <c r="C26" s="15" t="s">
        <v>3</v>
      </c>
      <c r="D26" s="16">
        <v>48358.38</v>
      </c>
      <c r="E26" s="16">
        <v>37066.85</v>
      </c>
    </row>
    <row r="27" spans="1:5" ht="15" outlineLevel="1" x14ac:dyDescent="0.2">
      <c r="A27" s="15" t="s">
        <v>26</v>
      </c>
      <c r="B27" s="15" t="s">
        <v>9</v>
      </c>
      <c r="C27" s="15" t="s">
        <v>5</v>
      </c>
      <c r="D27" s="16">
        <v>144335.5</v>
      </c>
      <c r="E27" s="16">
        <v>115582.78</v>
      </c>
    </row>
    <row r="28" spans="1:5" ht="30" outlineLevel="1" x14ac:dyDescent="0.2">
      <c r="A28" s="15" t="s">
        <v>27</v>
      </c>
      <c r="B28" s="15" t="s">
        <v>9</v>
      </c>
      <c r="C28" s="15" t="s">
        <v>9</v>
      </c>
      <c r="D28" s="16">
        <v>21347.08</v>
      </c>
      <c r="E28" s="16">
        <v>20072.75</v>
      </c>
    </row>
    <row r="29" spans="1:5" ht="14.25" x14ac:dyDescent="0.2">
      <c r="A29" s="13" t="s">
        <v>48</v>
      </c>
      <c r="B29" s="13" t="s">
        <v>28</v>
      </c>
      <c r="C29" s="13"/>
      <c r="D29" s="14">
        <f>SUM(D30:D34)</f>
        <v>437828.7</v>
      </c>
      <c r="E29" s="14">
        <f>SUM(E30:E34)</f>
        <v>429902.69000000006</v>
      </c>
    </row>
    <row r="30" spans="1:5" ht="15" outlineLevel="1" x14ac:dyDescent="0.2">
      <c r="A30" s="15" t="s">
        <v>29</v>
      </c>
      <c r="B30" s="15" t="s">
        <v>28</v>
      </c>
      <c r="C30" s="15" t="s">
        <v>2</v>
      </c>
      <c r="D30" s="16">
        <v>145604.95000000001</v>
      </c>
      <c r="E30" s="16">
        <v>143981.69</v>
      </c>
    </row>
    <row r="31" spans="1:5" ht="15" outlineLevel="1" x14ac:dyDescent="0.2">
      <c r="A31" s="15" t="s">
        <v>30</v>
      </c>
      <c r="B31" s="15" t="s">
        <v>28</v>
      </c>
      <c r="C31" s="15" t="s">
        <v>3</v>
      </c>
      <c r="D31" s="16">
        <v>213792.07</v>
      </c>
      <c r="E31" s="16">
        <v>212834.85</v>
      </c>
    </row>
    <row r="32" spans="1:5" ht="15" outlineLevel="1" x14ac:dyDescent="0.2">
      <c r="A32" s="15" t="s">
        <v>31</v>
      </c>
      <c r="B32" s="15" t="s">
        <v>28</v>
      </c>
      <c r="C32" s="15" t="s">
        <v>5</v>
      </c>
      <c r="D32" s="16">
        <v>60758.18</v>
      </c>
      <c r="E32" s="16">
        <v>55528</v>
      </c>
    </row>
    <row r="33" spans="1:5" ht="15" outlineLevel="1" x14ac:dyDescent="0.2">
      <c r="A33" s="15" t="s">
        <v>32</v>
      </c>
      <c r="B33" s="15" t="s">
        <v>28</v>
      </c>
      <c r="C33" s="15" t="s">
        <v>28</v>
      </c>
      <c r="D33" s="16">
        <v>7751.2</v>
      </c>
      <c r="E33" s="16">
        <v>7717.44</v>
      </c>
    </row>
    <row r="34" spans="1:5" ht="15" outlineLevel="1" x14ac:dyDescent="0.2">
      <c r="A34" s="15" t="s">
        <v>33</v>
      </c>
      <c r="B34" s="15" t="s">
        <v>28</v>
      </c>
      <c r="C34" s="15" t="s">
        <v>20</v>
      </c>
      <c r="D34" s="16">
        <v>9922.2999999999993</v>
      </c>
      <c r="E34" s="16">
        <v>9840.7099999999991</v>
      </c>
    </row>
    <row r="35" spans="1:5" ht="14.25" x14ac:dyDescent="0.2">
      <c r="A35" s="13" t="s">
        <v>49</v>
      </c>
      <c r="B35" s="13" t="s">
        <v>18</v>
      </c>
      <c r="C35" s="13"/>
      <c r="D35" s="14">
        <f>D36</f>
        <v>69474.7</v>
      </c>
      <c r="E35" s="14">
        <f>E36</f>
        <v>68600.33</v>
      </c>
    </row>
    <row r="36" spans="1:5" ht="15" outlineLevel="1" x14ac:dyDescent="0.2">
      <c r="A36" s="15" t="s">
        <v>34</v>
      </c>
      <c r="B36" s="15" t="s">
        <v>18</v>
      </c>
      <c r="C36" s="15" t="s">
        <v>2</v>
      </c>
      <c r="D36" s="16">
        <v>69474.7</v>
      </c>
      <c r="E36" s="16">
        <v>68600.33</v>
      </c>
    </row>
    <row r="37" spans="1:5" ht="14.25" x14ac:dyDescent="0.2">
      <c r="A37" s="13" t="s">
        <v>50</v>
      </c>
      <c r="B37" s="13" t="s">
        <v>35</v>
      </c>
      <c r="C37" s="13"/>
      <c r="D37" s="14">
        <f>SUM(D38:D41)</f>
        <v>31276.03</v>
      </c>
      <c r="E37" s="14">
        <f>SUM(E38:E41)</f>
        <v>30303.98</v>
      </c>
    </row>
    <row r="38" spans="1:5" ht="15" outlineLevel="1" x14ac:dyDescent="0.2">
      <c r="A38" s="15" t="s">
        <v>36</v>
      </c>
      <c r="B38" s="15" t="s">
        <v>35</v>
      </c>
      <c r="C38" s="15" t="s">
        <v>3</v>
      </c>
      <c r="D38" s="16">
        <v>6275.64</v>
      </c>
      <c r="E38" s="16">
        <v>6275.64</v>
      </c>
    </row>
    <row r="39" spans="1:5" ht="15" outlineLevel="1" x14ac:dyDescent="0.2">
      <c r="A39" s="15" t="s">
        <v>37</v>
      </c>
      <c r="B39" s="15" t="s">
        <v>35</v>
      </c>
      <c r="C39" s="15" t="s">
        <v>5</v>
      </c>
      <c r="D39" s="16">
        <v>13816.45</v>
      </c>
      <c r="E39" s="16">
        <v>12976.06</v>
      </c>
    </row>
    <row r="40" spans="1:5" ht="15" outlineLevel="1" x14ac:dyDescent="0.2">
      <c r="A40" s="15" t="s">
        <v>38</v>
      </c>
      <c r="B40" s="15" t="s">
        <v>35</v>
      </c>
      <c r="C40" s="15" t="s">
        <v>7</v>
      </c>
      <c r="D40" s="16">
        <v>7522.7</v>
      </c>
      <c r="E40" s="16">
        <v>7402.83</v>
      </c>
    </row>
    <row r="41" spans="1:5" ht="30" outlineLevel="1" x14ac:dyDescent="0.2">
      <c r="A41" s="15" t="s">
        <v>39</v>
      </c>
      <c r="B41" s="15" t="s">
        <v>35</v>
      </c>
      <c r="C41" s="15" t="s">
        <v>11</v>
      </c>
      <c r="D41" s="16">
        <v>3661.24</v>
      </c>
      <c r="E41" s="16">
        <v>3649.45</v>
      </c>
    </row>
    <row r="42" spans="1:5" ht="28.5" x14ac:dyDescent="0.2">
      <c r="A42" s="13" t="s">
        <v>51</v>
      </c>
      <c r="B42" s="13" t="s">
        <v>13</v>
      </c>
      <c r="C42" s="13"/>
      <c r="D42" s="14">
        <f>D43</f>
        <v>1430.07</v>
      </c>
      <c r="E42" s="14">
        <f>E43</f>
        <v>1428.51</v>
      </c>
    </row>
    <row r="43" spans="1:5" ht="15" outlineLevel="1" x14ac:dyDescent="0.2">
      <c r="A43" s="15" t="s">
        <v>40</v>
      </c>
      <c r="B43" s="15" t="s">
        <v>13</v>
      </c>
      <c r="C43" s="15" t="s">
        <v>3</v>
      </c>
      <c r="D43" s="16">
        <v>1430.07</v>
      </c>
      <c r="E43" s="16">
        <v>1428.51</v>
      </c>
    </row>
    <row r="44" spans="1:5" ht="28.5" x14ac:dyDescent="0.2">
      <c r="A44" s="13" t="s">
        <v>52</v>
      </c>
      <c r="B44" s="13" t="s">
        <v>22</v>
      </c>
      <c r="C44" s="13"/>
      <c r="D44" s="14">
        <f>D45</f>
        <v>3571.6</v>
      </c>
      <c r="E44" s="14">
        <f>E45</f>
        <v>3571.6</v>
      </c>
    </row>
    <row r="45" spans="1:5" ht="15" outlineLevel="1" x14ac:dyDescent="0.2">
      <c r="A45" s="15" t="s">
        <v>41</v>
      </c>
      <c r="B45" s="15" t="s">
        <v>22</v>
      </c>
      <c r="C45" s="15" t="s">
        <v>3</v>
      </c>
      <c r="D45" s="16">
        <v>3571.6</v>
      </c>
      <c r="E45" s="16">
        <v>3571.6</v>
      </c>
    </row>
    <row r="46" spans="1:5" ht="12.75" customHeight="1" x14ac:dyDescent="0.2">
      <c r="A46" s="18" t="s">
        <v>53</v>
      </c>
      <c r="B46" s="19"/>
      <c r="C46" s="20"/>
      <c r="D46" s="17">
        <f>D11+D19+D24+D29+D35+D37+D42+D44</f>
        <v>1132470.3700000001</v>
      </c>
      <c r="E46" s="17">
        <f>E11+E19+E24+E29+E35+E37+E42+E44</f>
        <v>1061990.79</v>
      </c>
    </row>
  </sheetData>
  <mergeCells count="3">
    <mergeCell ref="A46:C46"/>
    <mergeCell ref="B1:E2"/>
    <mergeCell ref="A4:E6"/>
  </mergeCell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rep:2.45.0.214</dc:description>
  <cp:lastModifiedBy>User</cp:lastModifiedBy>
  <cp:lastPrinted>2019-04-17T13:35:21Z</cp:lastPrinted>
  <dcterms:created xsi:type="dcterms:W3CDTF">2019-03-15T15:21:05Z</dcterms:created>
  <dcterms:modified xsi:type="dcterms:W3CDTF">2019-04-17T13:37:52Z</dcterms:modified>
</cp:coreProperties>
</file>